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 sheet by r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</fonts>
  <fills count="4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6" customWidth="1" min="3" max="3"/>
    <col width="12" customWidth="1" min="4" max="4"/>
    <col width="12" customWidth="1" min="5" max="5"/>
    <col width="16" customWidth="1" min="6" max="6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  <c r="F1" s="2" t="n"/>
    </row>
    <row r="2">
      <c r="A2" s="3" t="inlineStr">
        <is>
          <t>KPI sheet by role</t>
        </is>
      </c>
      <c r="B2" s="2" t="n"/>
      <c r="C2" s="2" t="n"/>
      <c r="D2" s="2" t="n"/>
      <c r="E2" s="2" t="n"/>
      <c r="F2" s="2" t="n"/>
    </row>
    <row r="3">
      <c r="A3" s="4" t="inlineStr">
        <is>
          <t>Weights for one role add up to 100. Score is capped at 120% of target.</t>
        </is>
      </c>
    </row>
    <row r="5">
      <c r="A5" s="5" t="inlineStr">
        <is>
          <t>Role</t>
        </is>
      </c>
      <c r="B5" s="5" t="inlineStr">
        <is>
          <t>KPI</t>
        </is>
      </c>
      <c r="C5" s="5" t="inlineStr">
        <is>
          <t>Monthly target</t>
        </is>
      </c>
      <c r="D5" s="5" t="inlineStr">
        <is>
          <t>Weight (%)</t>
        </is>
      </c>
      <c r="E5" s="5" t="inlineStr">
        <is>
          <t>Actual</t>
        </is>
      </c>
      <c r="F5" s="5" t="inlineStr">
        <is>
          <t>Weighted score</t>
        </is>
      </c>
    </row>
    <row r="6">
      <c r="A6" s="6" t="inlineStr">
        <is>
          <t>Sales executive</t>
        </is>
      </c>
      <c r="B6" s="6" t="inlineStr">
        <is>
          <t>New revenue (₹)</t>
        </is>
      </c>
      <c r="C6" s="6" t="n">
        <v>500000</v>
      </c>
      <c r="D6" s="6" t="n">
        <v>40</v>
      </c>
      <c r="E6" s="6" t="inlineStr"/>
      <c r="F6" s="6">
        <f>IFERROR(MIN(E6/C6,1.2)*D6,"")</f>
        <v/>
      </c>
    </row>
    <row r="7">
      <c r="A7" s="7" t="inlineStr">
        <is>
          <t>Sales executive</t>
        </is>
      </c>
      <c r="B7" s="6" t="inlineStr">
        <is>
          <t>New customers</t>
        </is>
      </c>
      <c r="C7" s="6" t="n">
        <v>4</v>
      </c>
      <c r="D7" s="6" t="n">
        <v>30</v>
      </c>
      <c r="E7" s="6" t="inlineStr"/>
      <c r="F7" s="6">
        <f>IFERROR(MIN(E7/C7,1.2)*D7,"")</f>
        <v/>
      </c>
    </row>
    <row r="8">
      <c r="A8" s="8" t="inlineStr">
        <is>
          <t>Sales executive</t>
        </is>
      </c>
      <c r="B8" s="6" t="inlineStr">
        <is>
          <t>Follow-ups on time (%)</t>
        </is>
      </c>
      <c r="C8" s="6" t="n">
        <v>95</v>
      </c>
      <c r="D8" s="6" t="n">
        <v>30</v>
      </c>
      <c r="E8" s="6" t="inlineStr"/>
      <c r="F8" s="6">
        <f>IFERROR(MIN(E8/C8,1.2)*D8,"")</f>
        <v/>
      </c>
    </row>
    <row r="9">
      <c r="A9" s="6" t="inlineStr">
        <is>
          <t>Service engineer</t>
        </is>
      </c>
      <c r="B9" s="6" t="inlineStr">
        <is>
          <t>Tickets closed on time (%)</t>
        </is>
      </c>
      <c r="C9" s="6" t="n">
        <v>90</v>
      </c>
      <c r="D9" s="6" t="n">
        <v>50</v>
      </c>
      <c r="E9" s="6" t="inlineStr"/>
      <c r="F9" s="6">
        <f>IFERROR(MIN(E9/C9,1.2)*D9,"")</f>
        <v/>
      </c>
    </row>
    <row r="10">
      <c r="A10" s="6" t="inlineStr">
        <is>
          <t>Service engineer</t>
        </is>
      </c>
      <c r="B10" s="6" t="inlineStr">
        <is>
          <t>Customer rating (out of 5)</t>
        </is>
      </c>
      <c r="C10" s="6" t="n">
        <v>4.5</v>
      </c>
      <c r="D10" s="6" t="n">
        <v>50</v>
      </c>
      <c r="E10" s="6" t="inlineStr"/>
      <c r="F10" s="6">
        <f>IFERROR(MIN(E10/C10,1.2)*D10,"")</f>
        <v/>
      </c>
    </row>
    <row r="11">
      <c r="A11" s="6" t="inlineStr">
        <is>
          <t>HR executive</t>
        </is>
      </c>
      <c r="B11" s="6" t="inlineStr">
        <is>
          <t>Positions filled on time (%)</t>
        </is>
      </c>
      <c r="C11" s="6" t="n">
        <v>85</v>
      </c>
      <c r="D11" s="6" t="n">
        <v>50</v>
      </c>
      <c r="E11" s="6" t="inlineStr"/>
      <c r="F11" s="6">
        <f>IFERROR(MIN(E11/C11,1.2)*D11,"")</f>
        <v/>
      </c>
    </row>
    <row r="12">
      <c r="A12" s="6" t="inlineStr">
        <is>
          <t>HR executive</t>
        </is>
      </c>
      <c r="B12" s="6" t="inlineStr">
        <is>
          <t>Payroll errors (target 0)</t>
        </is>
      </c>
      <c r="C12" s="6" t="n">
        <v>0</v>
      </c>
      <c r="D12" s="6" t="n">
        <v>50</v>
      </c>
      <c r="E12" s="6" t="inlineStr"/>
      <c r="F12" s="6" t="inlineStr">
        <is>
          <t>Lower is better: score 50 if 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